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<sst xmlns="http://schemas.openxmlformats.org/spreadsheetml/2006/main" count="131" uniqueCount="104">
  <si>
    <t>№ з/п</t>
  </si>
  <si>
    <t>Найменування видів робіт та послуг</t>
  </si>
  <si>
    <t>Одиниця виміру</t>
  </si>
  <si>
    <t>Норма виробітку</t>
  </si>
  <si>
    <t>Ціна одиниці виміру (грн.коп.)</t>
  </si>
  <si>
    <t>справа</t>
  </si>
  <si>
    <t>аркуш</t>
  </si>
  <si>
    <t>сторінка</t>
  </si>
  <si>
    <t>перелік</t>
  </si>
  <si>
    <t>Тематичне виявлення документів</t>
  </si>
  <si>
    <t>до 25 експонатів за документами до 1917 року</t>
  </si>
  <si>
    <t>виставка</t>
  </si>
  <si>
    <t>до 25 експонатів за документами після 1917 року</t>
  </si>
  <si>
    <t>генеалогічних</t>
  </si>
  <si>
    <t>довідка</t>
  </si>
  <si>
    <t>фактографічних</t>
  </si>
  <si>
    <t>біографічних</t>
  </si>
  <si>
    <t>простих (формат А 4)</t>
  </si>
  <si>
    <t>складних (більше формату А 4)</t>
  </si>
  <si>
    <t>стандартних</t>
  </si>
  <si>
    <t>нестандартних</t>
  </si>
  <si>
    <t>бюкс</t>
  </si>
  <si>
    <t>опис</t>
  </si>
  <si>
    <t>користувач</t>
  </si>
  <si>
    <t>1.</t>
  </si>
  <si>
    <t>3.</t>
  </si>
  <si>
    <t>4.</t>
  </si>
  <si>
    <t>4.1.</t>
  </si>
  <si>
    <t>4.2.</t>
  </si>
  <si>
    <t>4.3.</t>
  </si>
  <si>
    <t>5.</t>
  </si>
  <si>
    <t>8.</t>
  </si>
  <si>
    <t>9.</t>
  </si>
  <si>
    <t>10.</t>
  </si>
  <si>
    <t>10.1.</t>
  </si>
  <si>
    <t>10.2.</t>
  </si>
  <si>
    <t>документи до 1917 р.</t>
  </si>
  <si>
    <t>документи після 1917 р.</t>
  </si>
  <si>
    <t>із нестандартними аркушами</t>
  </si>
  <si>
    <t>метр</t>
  </si>
  <si>
    <t>Норма часу</t>
  </si>
  <si>
    <t>Собівартість робочого дня</t>
  </si>
  <si>
    <t xml:space="preserve">Підготовка довідок на запити фізичних та юридичних осіб: </t>
  </si>
  <si>
    <t>майнових</t>
  </si>
  <si>
    <t>тематичних</t>
  </si>
  <si>
    <t>6.</t>
  </si>
  <si>
    <t>7.</t>
  </si>
  <si>
    <t xml:space="preserve">Надання документів з паперовим носієм для використання за межами архіву </t>
  </si>
  <si>
    <t>Надання кінодокументів для використання за межами архіву</t>
  </si>
  <si>
    <t>Надання фотодокументів для використання за межами архіву</t>
  </si>
  <si>
    <t>Надання фонодокументів для використання за межами архіву</t>
  </si>
  <si>
    <t xml:space="preserve">Надання у користування в читальному залі документів понад встановлені обсяги і строки: </t>
  </si>
  <si>
    <t>10.2.1.</t>
  </si>
  <si>
    <t>7.1.</t>
  </si>
  <si>
    <t>контроль технічного стану фотодокументів після повернення</t>
  </si>
  <si>
    <t>Підготовка виставок документів:</t>
  </si>
  <si>
    <t>2.</t>
  </si>
  <si>
    <t>3.1.</t>
  </si>
  <si>
    <t>3.2.</t>
  </si>
  <si>
    <t>4.4.</t>
  </si>
  <si>
    <t>4.5.</t>
  </si>
  <si>
    <t>оформлення користувачів читального залу та отримання перепустки</t>
  </si>
  <si>
    <t>6.1.</t>
  </si>
  <si>
    <t>9.1.</t>
  </si>
  <si>
    <t>9.1.1.</t>
  </si>
  <si>
    <t>9.1.2.</t>
  </si>
  <si>
    <t>9.1.3.</t>
  </si>
  <si>
    <t>9.1.3.1.</t>
  </si>
  <si>
    <t>9.1.3.2.</t>
  </si>
  <si>
    <t>9.1.3.3.</t>
  </si>
  <si>
    <t>9.1.3.4.</t>
  </si>
  <si>
    <t>9.2.</t>
  </si>
  <si>
    <t>9.2.1.</t>
  </si>
  <si>
    <t>9.3.</t>
  </si>
  <si>
    <t>9.4.</t>
  </si>
  <si>
    <t>9.5.</t>
  </si>
  <si>
    <t>10.2.2.</t>
  </si>
  <si>
    <t>контроль технічного стану кінодокументів після повернення</t>
  </si>
  <si>
    <t>перевіряння нумерації аркушів у справах:</t>
  </si>
  <si>
    <t>видавання документів з паперовим носієм:</t>
  </si>
  <si>
    <t>видавання фотодокументів</t>
  </si>
  <si>
    <t>видавання мікрофільмів</t>
  </si>
  <si>
    <t xml:space="preserve">видавання довідкового апарату (описів) </t>
  </si>
  <si>
    <t>одиниця зберігання</t>
  </si>
  <si>
    <t xml:space="preserve">Підготовка тематичних переліків документів обсягом до 0,5 друкованого аркуша </t>
  </si>
  <si>
    <t>Заступник директора Державного архіву Запорізької області                                                              О.Л. Пилявська</t>
  </si>
  <si>
    <t>особливо цінні документи</t>
  </si>
  <si>
    <t>Розрахунок вартості одиниці виміру робіт та послуг у сфері використання відомостей, що містяться в архівних документах, які зберігаються у Державному архіві Запорізької області, що виконуються Державним архівом Запорізької області на договірних засадах</t>
  </si>
  <si>
    <t>Надання документів для копіювання корисувачам читального залу</t>
  </si>
  <si>
    <t xml:space="preserve">Приймання замовлень на копіювання документів </t>
  </si>
  <si>
    <t>Видавання копій на документи:</t>
  </si>
  <si>
    <t>з паперовим носієм</t>
  </si>
  <si>
    <t>фотодокументів</t>
  </si>
  <si>
    <t>відбиток</t>
  </si>
  <si>
    <t>11.</t>
  </si>
  <si>
    <t xml:space="preserve">Виготовлення копій документів з паперовими або плівковими носіями, цифрових: </t>
  </si>
  <si>
    <t>11.1.</t>
  </si>
  <si>
    <t>11.2.</t>
  </si>
  <si>
    <t>11.2.1.</t>
  </si>
  <si>
    <t>11.2.2.</t>
  </si>
  <si>
    <t>11.3.</t>
  </si>
  <si>
    <t>Виготовлення одиночних копій з архівних документів на електрографічних апаратах:</t>
  </si>
  <si>
    <t>11.3.1.</t>
  </si>
  <si>
    <t>11.3.2.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</si>
</sst>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21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justify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 wrapText="1"/>
    </xf>
    <xf numFmtId="184" fontId="1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/>
    </xf>
    <xf numFmtId="184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28">
      <selection activeCell="D43" sqref="D43"/>
    </sheetView>
  </sheetViews>
  <sheetFormatPr defaultColWidth="9.140625" defaultRowHeight="12.75"/>
  <cols>
    <col min="1" max="1" width="10.28125" style="0" customWidth="1"/>
    <col min="2" max="2" width="45.8515625" style="0" customWidth="1"/>
    <col min="3" max="3" width="14.00390625" style="0" customWidth="1"/>
    <col min="4" max="4" width="9.00390625" style="0" customWidth="1"/>
    <col min="5" max="5" width="11.28125" style="0" customWidth="1"/>
    <col min="6" max="6" width="14.7109375" style="0" customWidth="1"/>
    <col min="7" max="7" width="11.421875" style="0" customWidth="1"/>
    <col min="8" max="8" width="72.421875" style="0" customWidth="1"/>
  </cols>
  <sheetData>
    <row r="1" spans="1:7" ht="56.25" customHeight="1">
      <c r="A1" s="39" t="s">
        <v>87</v>
      </c>
      <c r="B1" s="40"/>
      <c r="C1" s="40"/>
      <c r="D1" s="40"/>
      <c r="E1" s="40"/>
      <c r="F1" s="40"/>
      <c r="G1" s="40"/>
    </row>
    <row r="2" spans="1:7" ht="81.75" customHeight="1">
      <c r="A2" s="13" t="s">
        <v>0</v>
      </c>
      <c r="B2" s="13" t="s">
        <v>1</v>
      </c>
      <c r="C2" s="13" t="s">
        <v>2</v>
      </c>
      <c r="D2" s="13" t="s">
        <v>40</v>
      </c>
      <c r="E2" s="13" t="s">
        <v>3</v>
      </c>
      <c r="F2" s="14" t="s">
        <v>41</v>
      </c>
      <c r="G2" s="13" t="s">
        <v>4</v>
      </c>
    </row>
    <row r="3" spans="1:7" ht="15">
      <c r="A3" s="1">
        <v>1</v>
      </c>
      <c r="B3" s="1">
        <v>3</v>
      </c>
      <c r="C3" s="1">
        <v>4</v>
      </c>
      <c r="D3" s="1">
        <v>5</v>
      </c>
      <c r="E3" s="1">
        <v>6</v>
      </c>
      <c r="F3" s="1">
        <v>7</v>
      </c>
      <c r="G3" s="1">
        <v>8</v>
      </c>
    </row>
    <row r="4" spans="1:7" s="2" customFormat="1" ht="46.5" customHeight="1">
      <c r="A4" s="15" t="s">
        <v>24</v>
      </c>
      <c r="B4" s="15" t="s">
        <v>84</v>
      </c>
      <c r="C4" s="23" t="s">
        <v>8</v>
      </c>
      <c r="D4" s="23">
        <v>6</v>
      </c>
      <c r="E4" s="23"/>
      <c r="F4" s="24">
        <v>94.26</v>
      </c>
      <c r="G4" s="23">
        <f>D4*F4</f>
        <v>565.5600000000001</v>
      </c>
    </row>
    <row r="5" spans="1:7" s="2" customFormat="1" ht="15">
      <c r="A5" s="15" t="s">
        <v>56</v>
      </c>
      <c r="B5" s="15" t="s">
        <v>9</v>
      </c>
      <c r="C5" s="23" t="s">
        <v>5</v>
      </c>
      <c r="D5" s="23"/>
      <c r="E5" s="23">
        <v>17</v>
      </c>
      <c r="F5" s="24">
        <v>94.26</v>
      </c>
      <c r="G5" s="24">
        <f>F5/E5</f>
        <v>5.544705882352941</v>
      </c>
    </row>
    <row r="6" spans="1:7" s="2" customFormat="1" ht="15">
      <c r="A6" s="15" t="s">
        <v>25</v>
      </c>
      <c r="B6" s="15" t="s">
        <v>55</v>
      </c>
      <c r="C6" s="23"/>
      <c r="D6" s="23"/>
      <c r="E6" s="23"/>
      <c r="F6" s="24"/>
      <c r="G6" s="23"/>
    </row>
    <row r="7" spans="1:7" s="2" customFormat="1" ht="39" customHeight="1">
      <c r="A7" s="15" t="s">
        <v>57</v>
      </c>
      <c r="B7" s="15" t="s">
        <v>10</v>
      </c>
      <c r="C7" s="23" t="s">
        <v>11</v>
      </c>
      <c r="D7" s="23">
        <v>11</v>
      </c>
      <c r="E7" s="23"/>
      <c r="F7" s="24">
        <v>94.26</v>
      </c>
      <c r="G7" s="23">
        <f>D7*F7</f>
        <v>1036.8600000000001</v>
      </c>
    </row>
    <row r="8" spans="1:7" s="2" customFormat="1" ht="36.75" customHeight="1">
      <c r="A8" s="15" t="s">
        <v>58</v>
      </c>
      <c r="B8" s="15" t="s">
        <v>12</v>
      </c>
      <c r="C8" s="23" t="s">
        <v>11</v>
      </c>
      <c r="D8" s="23">
        <v>8</v>
      </c>
      <c r="E8" s="23"/>
      <c r="F8" s="24">
        <v>94.26</v>
      </c>
      <c r="G8" s="23">
        <f>D8*F8</f>
        <v>754.08</v>
      </c>
    </row>
    <row r="9" spans="1:7" s="2" customFormat="1" ht="37.5" customHeight="1">
      <c r="A9" s="15" t="s">
        <v>26</v>
      </c>
      <c r="B9" s="15" t="s">
        <v>42</v>
      </c>
      <c r="C9" s="23"/>
      <c r="D9" s="23"/>
      <c r="E9" s="23"/>
      <c r="F9" s="24"/>
      <c r="G9" s="23"/>
    </row>
    <row r="10" spans="1:7" s="2" customFormat="1" ht="15">
      <c r="A10" s="15" t="s">
        <v>27</v>
      </c>
      <c r="B10" s="15" t="s">
        <v>13</v>
      </c>
      <c r="C10" s="23" t="s">
        <v>14</v>
      </c>
      <c r="D10" s="23">
        <v>10</v>
      </c>
      <c r="E10" s="23"/>
      <c r="F10" s="24">
        <v>94.26</v>
      </c>
      <c r="G10" s="23">
        <f>D10*F10</f>
        <v>942.6</v>
      </c>
    </row>
    <row r="11" spans="1:7" s="2" customFormat="1" ht="15">
      <c r="A11" s="15" t="s">
        <v>28</v>
      </c>
      <c r="B11" s="15" t="s">
        <v>15</v>
      </c>
      <c r="C11" s="23" t="s">
        <v>14</v>
      </c>
      <c r="D11" s="23">
        <v>1</v>
      </c>
      <c r="E11" s="23"/>
      <c r="F11" s="24">
        <v>94.26</v>
      </c>
      <c r="G11" s="23">
        <f>D11*F11</f>
        <v>94.26</v>
      </c>
    </row>
    <row r="12" spans="1:7" s="2" customFormat="1" ht="15">
      <c r="A12" s="15" t="s">
        <v>29</v>
      </c>
      <c r="B12" s="15" t="s">
        <v>16</v>
      </c>
      <c r="C12" s="23" t="s">
        <v>14</v>
      </c>
      <c r="D12" s="23">
        <v>2</v>
      </c>
      <c r="E12" s="23"/>
      <c r="F12" s="24">
        <v>94.26</v>
      </c>
      <c r="G12" s="23">
        <f>D12*F12</f>
        <v>188.52</v>
      </c>
    </row>
    <row r="13" spans="1:7" s="2" customFormat="1" ht="15">
      <c r="A13" s="15" t="s">
        <v>59</v>
      </c>
      <c r="B13" s="15" t="s">
        <v>43</v>
      </c>
      <c r="C13" s="23" t="s">
        <v>14</v>
      </c>
      <c r="D13" s="23">
        <v>1</v>
      </c>
      <c r="E13" s="23"/>
      <c r="F13" s="24">
        <v>94.26</v>
      </c>
      <c r="G13" s="23">
        <f>D13*F13</f>
        <v>94.26</v>
      </c>
    </row>
    <row r="14" spans="1:7" s="2" customFormat="1" ht="15">
      <c r="A14" s="15" t="s">
        <v>60</v>
      </c>
      <c r="B14" s="15" t="s">
        <v>44</v>
      </c>
      <c r="C14" s="23" t="s">
        <v>14</v>
      </c>
      <c r="D14" s="23">
        <v>3</v>
      </c>
      <c r="E14" s="23"/>
      <c r="F14" s="24">
        <v>94.26</v>
      </c>
      <c r="G14" s="23">
        <f>D14*F14</f>
        <v>282.78000000000003</v>
      </c>
    </row>
    <row r="15" spans="1:7" s="2" customFormat="1" ht="40.5" customHeight="1">
      <c r="A15" s="15" t="s">
        <v>30</v>
      </c>
      <c r="B15" s="15" t="s">
        <v>47</v>
      </c>
      <c r="C15" s="23" t="s">
        <v>83</v>
      </c>
      <c r="D15" s="23"/>
      <c r="E15" s="23">
        <v>100</v>
      </c>
      <c r="F15" s="24">
        <v>94.26</v>
      </c>
      <c r="G15" s="21">
        <f aca="true" t="shared" si="0" ref="G15:G33">F15/E15</f>
        <v>0.9426000000000001</v>
      </c>
    </row>
    <row r="16" spans="1:7" s="2" customFormat="1" ht="39" customHeight="1">
      <c r="A16" s="15" t="s">
        <v>45</v>
      </c>
      <c r="B16" s="15" t="s">
        <v>48</v>
      </c>
      <c r="C16" s="23" t="s">
        <v>83</v>
      </c>
      <c r="D16" s="23"/>
      <c r="E16" s="23">
        <v>100</v>
      </c>
      <c r="F16" s="24">
        <v>94.26</v>
      </c>
      <c r="G16" s="21">
        <f>F16/E16</f>
        <v>0.9426000000000001</v>
      </c>
    </row>
    <row r="17" spans="1:7" s="2" customFormat="1" ht="30">
      <c r="A17" s="15" t="s">
        <v>62</v>
      </c>
      <c r="B17" s="15" t="s">
        <v>77</v>
      </c>
      <c r="C17" s="23" t="s">
        <v>39</v>
      </c>
      <c r="D17" s="23"/>
      <c r="E17" s="23">
        <v>2000</v>
      </c>
      <c r="F17" s="24">
        <v>94.26</v>
      </c>
      <c r="G17" s="21">
        <f>F17/E17</f>
        <v>0.047130000000000005</v>
      </c>
    </row>
    <row r="18" spans="1:7" s="2" customFormat="1" ht="37.5" customHeight="1">
      <c r="A18" s="15" t="s">
        <v>46</v>
      </c>
      <c r="B18" s="15" t="s">
        <v>49</v>
      </c>
      <c r="C18" s="23" t="s">
        <v>83</v>
      </c>
      <c r="D18" s="23"/>
      <c r="E18" s="23">
        <v>100</v>
      </c>
      <c r="F18" s="24">
        <v>94.26</v>
      </c>
      <c r="G18" s="21">
        <f>F18/E18</f>
        <v>0.9426000000000001</v>
      </c>
    </row>
    <row r="19" spans="1:7" s="2" customFormat="1" ht="37.5" customHeight="1">
      <c r="A19" s="15" t="s">
        <v>53</v>
      </c>
      <c r="B19" s="15" t="s">
        <v>54</v>
      </c>
      <c r="C19" s="23" t="s">
        <v>83</v>
      </c>
      <c r="D19" s="23"/>
      <c r="E19" s="23">
        <v>150</v>
      </c>
      <c r="F19" s="24">
        <v>94.26</v>
      </c>
      <c r="G19" s="21">
        <f>F19/E19</f>
        <v>0.6284000000000001</v>
      </c>
    </row>
    <row r="20" spans="1:7" s="2" customFormat="1" ht="40.5" customHeight="1">
      <c r="A20" s="15" t="s">
        <v>31</v>
      </c>
      <c r="B20" s="15" t="s">
        <v>50</v>
      </c>
      <c r="C20" s="23" t="s">
        <v>83</v>
      </c>
      <c r="D20" s="23"/>
      <c r="E20" s="23">
        <v>100</v>
      </c>
      <c r="F20" s="24">
        <v>94.26</v>
      </c>
      <c r="G20" s="21">
        <f>F20/E20</f>
        <v>0.9426000000000001</v>
      </c>
    </row>
    <row r="21" spans="1:7" s="2" customFormat="1" ht="45">
      <c r="A21" s="17" t="s">
        <v>32</v>
      </c>
      <c r="B21" s="17" t="s">
        <v>51</v>
      </c>
      <c r="C21" s="25"/>
      <c r="D21" s="25"/>
      <c r="E21" s="25"/>
      <c r="F21" s="22"/>
      <c r="G21" s="21"/>
    </row>
    <row r="22" spans="1:7" s="2" customFormat="1" ht="24" customHeight="1">
      <c r="A22" s="17" t="s">
        <v>63</v>
      </c>
      <c r="B22" s="17" t="s">
        <v>79</v>
      </c>
      <c r="C22" s="25"/>
      <c r="D22" s="25"/>
      <c r="E22" s="25"/>
      <c r="F22" s="22"/>
      <c r="G22" s="21"/>
    </row>
    <row r="23" spans="1:7" s="2" customFormat="1" ht="15">
      <c r="A23" s="17" t="s">
        <v>64</v>
      </c>
      <c r="B23" s="17" t="s">
        <v>19</v>
      </c>
      <c r="C23" s="25" t="s">
        <v>5</v>
      </c>
      <c r="D23" s="25"/>
      <c r="E23" s="23">
        <v>100</v>
      </c>
      <c r="F23" s="24">
        <v>94.26</v>
      </c>
      <c r="G23" s="21">
        <f>F23/E23</f>
        <v>0.9426000000000001</v>
      </c>
    </row>
    <row r="24" spans="1:7" s="2" customFormat="1" ht="15">
      <c r="A24" s="17" t="s">
        <v>65</v>
      </c>
      <c r="B24" s="17" t="s">
        <v>20</v>
      </c>
      <c r="C24" s="25" t="s">
        <v>5</v>
      </c>
      <c r="D24" s="25"/>
      <c r="E24" s="25">
        <v>50</v>
      </c>
      <c r="F24" s="22">
        <v>94.26</v>
      </c>
      <c r="G24" s="21">
        <f t="shared" si="0"/>
        <v>1.8852000000000002</v>
      </c>
    </row>
    <row r="25" spans="1:7" s="2" customFormat="1" ht="15">
      <c r="A25" s="19" t="s">
        <v>66</v>
      </c>
      <c r="B25" s="15" t="s">
        <v>78</v>
      </c>
      <c r="C25" s="23"/>
      <c r="D25" s="23"/>
      <c r="E25" s="23"/>
      <c r="F25" s="23"/>
      <c r="G25" s="21"/>
    </row>
    <row r="26" spans="1:7" s="2" customFormat="1" ht="15">
      <c r="A26" s="19" t="s">
        <v>67</v>
      </c>
      <c r="B26" s="15" t="s">
        <v>36</v>
      </c>
      <c r="C26" s="23" t="s">
        <v>6</v>
      </c>
      <c r="D26" s="23"/>
      <c r="E26" s="23">
        <v>4000</v>
      </c>
      <c r="F26" s="24">
        <v>94.26</v>
      </c>
      <c r="G26" s="21">
        <f t="shared" si="0"/>
        <v>0.023565000000000003</v>
      </c>
    </row>
    <row r="27" spans="1:7" s="2" customFormat="1" ht="15">
      <c r="A27" s="19" t="s">
        <v>68</v>
      </c>
      <c r="B27" s="15" t="s">
        <v>37</v>
      </c>
      <c r="C27" s="23" t="s">
        <v>6</v>
      </c>
      <c r="D27" s="23"/>
      <c r="E27" s="23">
        <v>5000</v>
      </c>
      <c r="F27" s="24">
        <v>94.26</v>
      </c>
      <c r="G27" s="21">
        <f t="shared" si="0"/>
        <v>0.018852</v>
      </c>
    </row>
    <row r="28" spans="1:7" s="2" customFormat="1" ht="15">
      <c r="A28" s="19" t="s">
        <v>69</v>
      </c>
      <c r="B28" s="15" t="s">
        <v>38</v>
      </c>
      <c r="C28" s="23" t="s">
        <v>6</v>
      </c>
      <c r="D28" s="23"/>
      <c r="E28" s="23">
        <v>3000</v>
      </c>
      <c r="F28" s="24">
        <v>94.26</v>
      </c>
      <c r="G28" s="21">
        <f t="shared" si="0"/>
        <v>0.031420000000000003</v>
      </c>
    </row>
    <row r="29" spans="1:7" s="2" customFormat="1" ht="15">
      <c r="A29" s="19" t="s">
        <v>70</v>
      </c>
      <c r="B29" s="15" t="s">
        <v>86</v>
      </c>
      <c r="C29" s="23" t="s">
        <v>6</v>
      </c>
      <c r="D29" s="23"/>
      <c r="E29" s="23">
        <v>1500</v>
      </c>
      <c r="F29" s="24">
        <v>94.26</v>
      </c>
      <c r="G29" s="21">
        <f t="shared" si="0"/>
        <v>0.06284000000000001</v>
      </c>
    </row>
    <row r="30" spans="1:7" s="2" customFormat="1" ht="30">
      <c r="A30" s="19" t="s">
        <v>71</v>
      </c>
      <c r="B30" s="15" t="s">
        <v>80</v>
      </c>
      <c r="C30" s="23" t="s">
        <v>83</v>
      </c>
      <c r="D30" s="23"/>
      <c r="E30" s="23">
        <v>100</v>
      </c>
      <c r="F30" s="20">
        <v>94.26</v>
      </c>
      <c r="G30" s="21">
        <f t="shared" si="0"/>
        <v>0.9426000000000001</v>
      </c>
    </row>
    <row r="31" spans="1:7" s="2" customFormat="1" ht="30">
      <c r="A31" s="27" t="s">
        <v>72</v>
      </c>
      <c r="B31" s="18" t="s">
        <v>54</v>
      </c>
      <c r="C31" s="26" t="s">
        <v>83</v>
      </c>
      <c r="D31" s="26"/>
      <c r="E31" s="23">
        <v>150</v>
      </c>
      <c r="F31" s="22">
        <v>94.26</v>
      </c>
      <c r="G31" s="21">
        <f>F31/E31</f>
        <v>0.6284000000000001</v>
      </c>
    </row>
    <row r="32" spans="1:8" s="2" customFormat="1" ht="15">
      <c r="A32" s="15" t="s">
        <v>73</v>
      </c>
      <c r="B32" s="28" t="s">
        <v>81</v>
      </c>
      <c r="C32" s="29" t="s">
        <v>21</v>
      </c>
      <c r="D32" s="29"/>
      <c r="E32" s="29">
        <v>120</v>
      </c>
      <c r="F32" s="22">
        <v>94.26</v>
      </c>
      <c r="G32" s="30">
        <f t="shared" si="0"/>
        <v>0.7855000000000001</v>
      </c>
      <c r="H32" s="31"/>
    </row>
    <row r="33" spans="1:7" s="7" customFormat="1" ht="15">
      <c r="A33" s="16" t="s">
        <v>74</v>
      </c>
      <c r="B33" s="16" t="s">
        <v>82</v>
      </c>
      <c r="C33" s="13" t="s">
        <v>22</v>
      </c>
      <c r="D33" s="13"/>
      <c r="E33" s="13">
        <v>70</v>
      </c>
      <c r="F33" s="24">
        <v>94.26</v>
      </c>
      <c r="G33" s="21">
        <f t="shared" si="0"/>
        <v>1.3465714285714288</v>
      </c>
    </row>
    <row r="34" spans="1:7" ht="30">
      <c r="A34" s="16" t="s">
        <v>75</v>
      </c>
      <c r="B34" s="16" t="s">
        <v>61</v>
      </c>
      <c r="C34" s="13" t="s">
        <v>23</v>
      </c>
      <c r="D34" s="13"/>
      <c r="E34" s="13">
        <v>15</v>
      </c>
      <c r="F34" s="13">
        <v>94.26</v>
      </c>
      <c r="G34" s="21">
        <f>F34/E34</f>
        <v>6.284000000000001</v>
      </c>
    </row>
    <row r="35" spans="1:7" s="2" customFormat="1" ht="30">
      <c r="A35" s="15" t="s">
        <v>33</v>
      </c>
      <c r="B35" s="15" t="s">
        <v>88</v>
      </c>
      <c r="C35" s="23"/>
      <c r="D35" s="23"/>
      <c r="E35" s="23"/>
      <c r="F35" s="24"/>
      <c r="G35" s="21"/>
    </row>
    <row r="36" spans="1:7" s="2" customFormat="1" ht="30">
      <c r="A36" s="15" t="s">
        <v>34</v>
      </c>
      <c r="B36" s="15" t="s">
        <v>89</v>
      </c>
      <c r="C36" s="23" t="s">
        <v>6</v>
      </c>
      <c r="D36" s="23"/>
      <c r="E36" s="23">
        <v>170</v>
      </c>
      <c r="F36" s="24">
        <v>94.26</v>
      </c>
      <c r="G36" s="21">
        <v>0.55</v>
      </c>
    </row>
    <row r="37" spans="1:7" s="2" customFormat="1" ht="15">
      <c r="A37" s="15" t="s">
        <v>35</v>
      </c>
      <c r="B37" s="15" t="s">
        <v>90</v>
      </c>
      <c r="C37" s="23"/>
      <c r="D37" s="23"/>
      <c r="E37" s="23"/>
      <c r="F37" s="24"/>
      <c r="G37" s="21"/>
    </row>
    <row r="38" spans="1:7" s="2" customFormat="1" ht="15">
      <c r="A38" s="15" t="s">
        <v>52</v>
      </c>
      <c r="B38" s="15" t="s">
        <v>91</v>
      </c>
      <c r="C38" s="23" t="s">
        <v>6</v>
      </c>
      <c r="D38" s="23"/>
      <c r="E38" s="23">
        <v>70</v>
      </c>
      <c r="F38" s="24">
        <v>94.26</v>
      </c>
      <c r="G38" s="21">
        <v>1.35</v>
      </c>
    </row>
    <row r="39" spans="1:7" s="2" customFormat="1" ht="15">
      <c r="A39" s="15" t="s">
        <v>76</v>
      </c>
      <c r="B39" s="15" t="s">
        <v>92</v>
      </c>
      <c r="C39" s="23" t="s">
        <v>93</v>
      </c>
      <c r="D39" s="23"/>
      <c r="E39" s="23">
        <v>400</v>
      </c>
      <c r="F39" s="24">
        <v>94.26</v>
      </c>
      <c r="G39" s="21">
        <v>0.24</v>
      </c>
    </row>
    <row r="40" spans="1:7" s="2" customFormat="1" ht="45">
      <c r="A40" s="15" t="s">
        <v>94</v>
      </c>
      <c r="B40" s="15" t="s">
        <v>95</v>
      </c>
      <c r="C40" s="23"/>
      <c r="D40" s="23"/>
      <c r="E40" s="23"/>
      <c r="F40" s="24"/>
      <c r="G40" s="21"/>
    </row>
    <row r="41" spans="1:7" s="2" customFormat="1" ht="30">
      <c r="A41" s="15" t="s">
        <v>96</v>
      </c>
      <c r="B41" s="15" t="s">
        <v>89</v>
      </c>
      <c r="C41" s="23" t="s">
        <v>6</v>
      </c>
      <c r="D41" s="23"/>
      <c r="E41" s="23">
        <v>170</v>
      </c>
      <c r="F41" s="24">
        <v>94.26</v>
      </c>
      <c r="G41" s="21">
        <v>0.55</v>
      </c>
    </row>
    <row r="42" spans="1:7" s="2" customFormat="1" ht="15">
      <c r="A42" s="15" t="s">
        <v>97</v>
      </c>
      <c r="B42" s="15" t="s">
        <v>90</v>
      </c>
      <c r="C42" s="23"/>
      <c r="D42" s="23"/>
      <c r="E42" s="23"/>
      <c r="F42" s="24"/>
      <c r="G42" s="21"/>
    </row>
    <row r="43" spans="1:7" s="2" customFormat="1" ht="15">
      <c r="A43" s="15" t="s">
        <v>98</v>
      </c>
      <c r="B43" s="15" t="s">
        <v>91</v>
      </c>
      <c r="C43" s="23" t="s">
        <v>6</v>
      </c>
      <c r="D43" s="23"/>
      <c r="E43" s="23">
        <v>70</v>
      </c>
      <c r="F43" s="24">
        <v>94.26</v>
      </c>
      <c r="G43" s="21">
        <v>1.35</v>
      </c>
    </row>
    <row r="44" spans="1:7" s="2" customFormat="1" ht="15">
      <c r="A44" s="15" t="s">
        <v>99</v>
      </c>
      <c r="B44" s="15" t="s">
        <v>92</v>
      </c>
      <c r="C44" s="23" t="s">
        <v>93</v>
      </c>
      <c r="D44" s="23"/>
      <c r="E44" s="23">
        <v>400</v>
      </c>
      <c r="F44" s="24">
        <v>94.26</v>
      </c>
      <c r="G44" s="21">
        <v>0.24</v>
      </c>
    </row>
    <row r="45" spans="1:7" s="2" customFormat="1" ht="45">
      <c r="A45" s="15" t="s">
        <v>100</v>
      </c>
      <c r="B45" s="15" t="s">
        <v>101</v>
      </c>
      <c r="C45" s="23"/>
      <c r="D45" s="23"/>
      <c r="E45" s="23"/>
      <c r="F45" s="24"/>
      <c r="G45" s="21"/>
    </row>
    <row r="46" spans="1:7" s="2" customFormat="1" ht="15">
      <c r="A46" s="15" t="s">
        <v>102</v>
      </c>
      <c r="B46" s="15" t="s">
        <v>17</v>
      </c>
      <c r="C46" s="23" t="s">
        <v>7</v>
      </c>
      <c r="D46" s="23"/>
      <c r="E46" s="23">
        <v>250</v>
      </c>
      <c r="F46" s="24">
        <v>94.26</v>
      </c>
      <c r="G46" s="21">
        <v>0.38</v>
      </c>
    </row>
    <row r="47" spans="1:7" s="2" customFormat="1" ht="15">
      <c r="A47" s="15" t="s">
        <v>103</v>
      </c>
      <c r="B47" s="15" t="s">
        <v>18</v>
      </c>
      <c r="C47" s="23" t="s">
        <v>7</v>
      </c>
      <c r="D47" s="23"/>
      <c r="E47" s="23">
        <v>120</v>
      </c>
      <c r="F47" s="24">
        <v>94.26</v>
      </c>
      <c r="G47" s="21">
        <v>0.79</v>
      </c>
    </row>
    <row r="48" spans="1:7" s="2" customFormat="1" ht="15">
      <c r="A48" s="34"/>
      <c r="B48" s="34"/>
      <c r="C48" s="35"/>
      <c r="D48" s="35"/>
      <c r="E48" s="35"/>
      <c r="F48" s="32"/>
      <c r="G48" s="33"/>
    </row>
    <row r="49" ht="18.75" customHeight="1"/>
    <row r="50" spans="1:7" ht="30.75" customHeight="1">
      <c r="A50" s="37" t="s">
        <v>85</v>
      </c>
      <c r="B50" s="38"/>
      <c r="C50" s="38"/>
      <c r="D50" s="38"/>
      <c r="E50" s="38"/>
      <c r="F50" s="38"/>
      <c r="G50" s="38"/>
    </row>
    <row r="51" spans="1:7" ht="15" hidden="1">
      <c r="A51" s="3"/>
      <c r="B51" s="9"/>
      <c r="C51" s="6"/>
      <c r="D51" s="6"/>
      <c r="E51" s="6"/>
      <c r="F51" s="3"/>
      <c r="G51" s="3"/>
    </row>
    <row r="52" spans="1:7" ht="15" hidden="1">
      <c r="A52" s="3"/>
      <c r="B52" s="9"/>
      <c r="C52" s="6"/>
      <c r="D52" s="6"/>
      <c r="E52" s="6"/>
      <c r="F52" s="3"/>
      <c r="G52" s="3"/>
    </row>
    <row r="53" spans="1:7" ht="15" hidden="1">
      <c r="A53" s="3"/>
      <c r="B53" s="9"/>
      <c r="C53" s="6"/>
      <c r="D53" s="6"/>
      <c r="E53" s="6"/>
      <c r="F53" s="3"/>
      <c r="G53" s="3"/>
    </row>
    <row r="54" spans="1:7" ht="15" hidden="1">
      <c r="A54" s="3"/>
      <c r="B54" s="9"/>
      <c r="C54" s="6"/>
      <c r="D54" s="6"/>
      <c r="E54" s="6"/>
      <c r="F54" s="3"/>
      <c r="G54" s="3"/>
    </row>
    <row r="55" spans="1:7" ht="15" hidden="1">
      <c r="A55" s="3"/>
      <c r="B55" s="9"/>
      <c r="C55" s="6"/>
      <c r="D55" s="6"/>
      <c r="E55" s="6"/>
      <c r="F55" s="3"/>
      <c r="G55" s="3"/>
    </row>
    <row r="56" spans="1:7" ht="15" hidden="1">
      <c r="A56" s="3"/>
      <c r="B56" s="10"/>
      <c r="C56" s="6"/>
      <c r="D56" s="6"/>
      <c r="E56" s="6"/>
      <c r="F56" s="3"/>
      <c r="G56" s="3"/>
    </row>
    <row r="57" spans="1:7" ht="15" hidden="1">
      <c r="A57" s="3"/>
      <c r="B57" s="9"/>
      <c r="C57" s="6"/>
      <c r="D57" s="6"/>
      <c r="E57" s="6"/>
      <c r="F57" s="3"/>
      <c r="G57" s="3"/>
    </row>
    <row r="58" spans="1:7" ht="15" hidden="1">
      <c r="A58" s="3"/>
      <c r="B58" s="9"/>
      <c r="C58" s="6"/>
      <c r="D58" s="6"/>
      <c r="E58" s="6"/>
      <c r="F58" s="3"/>
      <c r="G58" s="3"/>
    </row>
    <row r="59" spans="1:7" ht="12.75" hidden="1">
      <c r="A59" s="7"/>
      <c r="B59" s="11"/>
      <c r="C59" s="7"/>
      <c r="D59" s="7"/>
      <c r="E59" s="7"/>
      <c r="F59" s="7"/>
      <c r="G59" s="7"/>
    </row>
    <row r="60" spans="1:7" ht="12.75" hidden="1">
      <c r="A60" s="7"/>
      <c r="B60" s="11"/>
      <c r="C60" s="7"/>
      <c r="D60" s="7"/>
      <c r="E60" s="7"/>
      <c r="F60" s="7"/>
      <c r="G60" s="7"/>
    </row>
    <row r="61" spans="1:7" ht="12.75" hidden="1">
      <c r="A61" s="7"/>
      <c r="B61" s="11"/>
      <c r="C61" s="7"/>
      <c r="D61" s="7"/>
      <c r="E61" s="7"/>
      <c r="F61" s="7"/>
      <c r="G61" s="7"/>
    </row>
    <row r="62" spans="1:7" ht="12.75" hidden="1">
      <c r="A62" s="7"/>
      <c r="B62" s="11"/>
      <c r="C62" s="7"/>
      <c r="D62" s="7"/>
      <c r="E62" s="7"/>
      <c r="F62" s="7"/>
      <c r="G62" s="7"/>
    </row>
    <row r="63" spans="1:7" ht="12.75" hidden="1">
      <c r="A63" s="7"/>
      <c r="B63" s="11"/>
      <c r="C63" s="7"/>
      <c r="D63" s="7"/>
      <c r="E63" s="7"/>
      <c r="F63" s="7"/>
      <c r="G63" s="7"/>
    </row>
    <row r="64" spans="1:7" ht="12.75" hidden="1">
      <c r="A64" s="7"/>
      <c r="B64" s="11"/>
      <c r="C64" s="7"/>
      <c r="D64" s="7"/>
      <c r="E64" s="7"/>
      <c r="F64" s="7"/>
      <c r="G64" s="7"/>
    </row>
    <row r="65" spans="1:7" ht="15" hidden="1">
      <c r="A65" s="3"/>
      <c r="B65" s="9"/>
      <c r="C65" s="6"/>
      <c r="D65" s="6"/>
      <c r="E65" s="6"/>
      <c r="F65" s="3"/>
      <c r="G65" s="3"/>
    </row>
    <row r="66" spans="2:7" ht="15" customHeight="1">
      <c r="B66" s="36"/>
      <c r="C66" s="36"/>
      <c r="D66" s="36"/>
      <c r="E66" s="36"/>
      <c r="F66" s="36"/>
      <c r="G66" s="36"/>
    </row>
    <row r="67" spans="1:7" ht="12.75">
      <c r="A67" s="36"/>
      <c r="B67" s="36"/>
      <c r="C67" s="36"/>
      <c r="D67" s="36"/>
      <c r="E67" s="36"/>
      <c r="F67" s="36"/>
      <c r="G67" s="36"/>
    </row>
    <row r="68" spans="1:7" ht="15">
      <c r="A68" s="3"/>
      <c r="B68" s="9"/>
      <c r="C68" s="6"/>
      <c r="D68" s="6"/>
      <c r="E68" s="6"/>
      <c r="F68" s="3"/>
      <c r="G68" s="3"/>
    </row>
    <row r="69" spans="1:7" ht="15">
      <c r="A69" s="3"/>
      <c r="B69" s="9"/>
      <c r="C69" s="6"/>
      <c r="D69" s="6"/>
      <c r="E69" s="6"/>
      <c r="F69" s="3"/>
      <c r="G69" s="3"/>
    </row>
    <row r="70" spans="1:7" ht="15">
      <c r="A70" s="3"/>
      <c r="B70" s="9"/>
      <c r="C70" s="6"/>
      <c r="D70" s="6"/>
      <c r="E70" s="6"/>
      <c r="F70" s="3"/>
      <c r="G70" s="3"/>
    </row>
    <row r="71" spans="1:7" ht="15">
      <c r="A71" s="3"/>
      <c r="B71" s="9"/>
      <c r="C71" s="6"/>
      <c r="D71" s="6"/>
      <c r="E71" s="6"/>
      <c r="F71" s="3"/>
      <c r="G71" s="3"/>
    </row>
    <row r="72" spans="1:7" ht="84" customHeight="1">
      <c r="A72" s="3"/>
      <c r="B72" s="8"/>
      <c r="C72" s="6"/>
      <c r="D72" s="6"/>
      <c r="E72" s="6"/>
      <c r="F72" s="3"/>
      <c r="G72" s="3"/>
    </row>
    <row r="73" spans="1:7" ht="15">
      <c r="A73" s="3"/>
      <c r="B73" s="5"/>
      <c r="C73" s="6"/>
      <c r="D73" s="12"/>
      <c r="E73" s="6"/>
      <c r="F73" s="3"/>
      <c r="G73" s="3"/>
    </row>
    <row r="74" spans="1:7" ht="15">
      <c r="A74" s="4"/>
      <c r="B74" s="4"/>
      <c r="C74" s="6"/>
      <c r="D74" s="6"/>
      <c r="E74" s="4"/>
      <c r="F74" s="4"/>
      <c r="G74" s="4"/>
    </row>
    <row r="75" spans="1:7" ht="15">
      <c r="A75" s="4"/>
      <c r="B75" s="4"/>
      <c r="C75" s="4"/>
      <c r="D75" s="6"/>
      <c r="E75" s="4"/>
      <c r="F75" s="4"/>
      <c r="G75" s="4"/>
    </row>
    <row r="76" spans="1:7" ht="15">
      <c r="A76" s="4"/>
      <c r="B76" s="4"/>
      <c r="C76" s="4"/>
      <c r="D76" s="6"/>
      <c r="E76" s="4"/>
      <c r="F76" s="4"/>
      <c r="G76" s="4"/>
    </row>
    <row r="77" spans="1:7" ht="15">
      <c r="A77" s="4"/>
      <c r="B77" s="4"/>
      <c r="C77" s="4"/>
      <c r="D77" s="6"/>
      <c r="E77" s="4"/>
      <c r="F77" s="4"/>
      <c r="G77" s="4"/>
    </row>
    <row r="78" spans="1:7" ht="15">
      <c r="A78" s="4"/>
      <c r="B78" s="4"/>
      <c r="C78" s="4"/>
      <c r="D78" s="6"/>
      <c r="E78" s="4"/>
      <c r="F78" s="4"/>
      <c r="G78" s="4"/>
    </row>
    <row r="79" spans="1:7" ht="15">
      <c r="A79" s="4"/>
      <c r="B79" s="4"/>
      <c r="C79" s="4"/>
      <c r="D79" s="6"/>
      <c r="E79" s="4"/>
      <c r="F79" s="4"/>
      <c r="G79" s="4"/>
    </row>
    <row r="80" spans="1:7" ht="15">
      <c r="A80" s="4"/>
      <c r="B80" s="4"/>
      <c r="C80" s="4"/>
      <c r="D80" s="6"/>
      <c r="E80" s="4"/>
      <c r="F80" s="4"/>
      <c r="G80" s="4"/>
    </row>
    <row r="81" spans="1:7" ht="15">
      <c r="A81" s="4"/>
      <c r="B81" s="4"/>
      <c r="C81" s="4"/>
      <c r="D81" s="6"/>
      <c r="E81" s="4"/>
      <c r="F81" s="4"/>
      <c r="G81" s="4"/>
    </row>
    <row r="82" spans="1:7" ht="15">
      <c r="A82" s="4"/>
      <c r="B82" s="4"/>
      <c r="C82" s="4"/>
      <c r="D82" s="6"/>
      <c r="E82" s="4"/>
      <c r="F82" s="4"/>
      <c r="G82" s="4"/>
    </row>
    <row r="83" spans="1:7" ht="15">
      <c r="A83" s="4"/>
      <c r="B83" s="4"/>
      <c r="C83" s="4"/>
      <c r="D83" s="6"/>
      <c r="E83" s="4"/>
      <c r="F83" s="4"/>
      <c r="G83" s="4"/>
    </row>
    <row r="84" spans="1:7" ht="15">
      <c r="A84" s="4"/>
      <c r="B84" s="4"/>
      <c r="C84" s="4"/>
      <c r="D84" s="6"/>
      <c r="E84" s="4"/>
      <c r="F84" s="4"/>
      <c r="G84" s="4"/>
    </row>
    <row r="85" spans="1:7" ht="15">
      <c r="A85" s="7"/>
      <c r="B85" s="4"/>
      <c r="C85" s="4"/>
      <c r="D85" s="7"/>
      <c r="E85" s="4"/>
      <c r="F85" s="7"/>
      <c r="G85" s="7"/>
    </row>
    <row r="86" spans="1:7" ht="15">
      <c r="A86" s="7"/>
      <c r="B86" s="4"/>
      <c r="C86" s="4"/>
      <c r="D86" s="7"/>
      <c r="E86" s="4"/>
      <c r="F86" s="7"/>
      <c r="G86" s="7"/>
    </row>
    <row r="87" spans="1:7" ht="15">
      <c r="A87" s="7"/>
      <c r="B87" s="4"/>
      <c r="C87" s="4"/>
      <c r="D87" s="7"/>
      <c r="E87" s="4"/>
      <c r="F87" s="7"/>
      <c r="G87" s="7"/>
    </row>
    <row r="88" spans="1:7" ht="15">
      <c r="A88" s="7"/>
      <c r="B88" s="4"/>
      <c r="C88" s="4"/>
      <c r="D88" s="7"/>
      <c r="E88" s="4"/>
      <c r="F88" s="7"/>
      <c r="G88" s="7"/>
    </row>
  </sheetData>
  <sheetProtection/>
  <mergeCells count="2">
    <mergeCell ref="A50:G50"/>
    <mergeCell ref="A1:G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2010-12-02T15:05:14Z</cp:lastPrinted>
  <dcterms:created xsi:type="dcterms:W3CDTF">1996-10-08T23:32:33Z</dcterms:created>
  <dcterms:modified xsi:type="dcterms:W3CDTF">2010-11-09T12:39:19Z</dcterms:modified>
  <cp:category/>
  <cp:version/>
  <cp:contentType/>
  <cp:contentStatus/>
</cp:coreProperties>
</file>